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<sst xmlns="http://schemas.openxmlformats.org/spreadsheetml/2006/main" count="48" uniqueCount="48">
  <si>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</si>
  <si>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NBO020</t>
  </si>
  <si>
    <t xml:space="preserve">m²</t>
  </si>
  <si>
    <t xml:space="preserve">Aïllament acústic a soroll aeri en extradossat autoportant de plaques, amb complexos multicapa fixats al parament i panells entre muntants.</t>
  </si>
  <si>
    <r>
      <rPr>
        <sz val="8.25"/>
        <color rgb="FF000000"/>
        <rFont val="Arial"/>
        <family val="2"/>
      </rPr>
      <t xml:space="preserve">Aïllament acústic a soroll aeri, en extradossat autoportant de plaques, realitzat amb complex multicapa, de 20 mm d'espessor, 7,4 kg/m² de massa superficial, format per un feltre tèxtil de 16 mm d'espessor adherit tèrmicament a una làmina viscoelàstica d'alta densitat de 4 mm d'espessor, col·locat a topall i fixat al parament amb fixacions; i panell de llana mineral, Ursa Terra Plus 32 T0003 "URSA IBÉRICA AISLANTES", no revestit, subministrat en rotllos de 13,5 m de longitud, de 30 mm d'espessor, resistència tèrmica 0,9 m²K/W, conductivitat tèrmica 0,032 W/(mK), col·locat entre els muntants de l'estructura portant. Inclús cinta viscoelàstica autoadhesiva, per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</si>
  <si>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</si>
  <si>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</si>
  <si>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</si>
  <si>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</si>
  <si>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</si>
  <si>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</si>
  <si>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</si>
  <si>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mt16aaa020kc</t>
  </si>
  <si>
    <t xml:space="preserve">U</t>
  </si>
  <si>
    <t xml:space="preserve">Fixació mecànica per plafons aïllants de complex multicapa, col·locats directament sobre la superfície suport.</t>
  </si>
  <si>
    <t xml:space="preserve">mt16ptc030e</t>
  </si>
  <si>
    <t xml:space="preserve">m²</t>
  </si>
  <si>
    <t xml:space="preserve">Complex multicapa, de 20 mm d'espessor, 7,4 kg/m² de massa superficial, format per un feltre tèxtil de 16 mm d'espessor adherit tèrmicament a una làmina viscoelàstica d'alta densitat de 4 mm d'espessor; amb 57 dB d'índex global de reducció acústica, Rw.</t>
  </si>
  <si>
    <t xml:space="preserve">mt16pnc010a</t>
  </si>
  <si>
    <t xml:space="preserve">m</t>
  </si>
  <si>
    <t xml:space="preserve">Cinta viscoelàstica autoadhesiva, amb autoprotecció d'alumini, de 50 mm d'amplada i de 1,5 mm d'espessor, per closa de juntes.</t>
  </si>
  <si>
    <t xml:space="preserve">mt16lvp050Ka</t>
  </si>
  <si>
    <t xml:space="preserve">m²</t>
  </si>
  <si>
    <t xml:space="preserve">Panell de llana mineral, Ursa Terra Plus 32 T0003 "URSA IBÉRICA AISLANTES", no revestit, subministrat en rotllos de 13,5 m de longitud, de 30 mm d'espessor, resistència tèrmica 0,9 m²K/W, conductivitat tèrmica 0,032 W/(mK), segons UNE-EN 13162, Euroclasse A1 de reacció al foc segons UNE-EN 13501-1 i factor de resistència a la difusió del vapor d'aigua 1, amb codi de designació MW-EN 13162-T3-MU1-WS-AFr10-AW0,80.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</si>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</sst>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5.44" customWidth="1"/>
    <col min="5" max="5" width="74.46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5.25</v>
      </c>
      <c r="H10" s="11"/>
      <c r="I10" s="12">
        <v>0.13</v>
      </c>
      <c r="J10" s="12">
        <f ca="1">ROUND(INDIRECT(ADDRESS(ROW()+(0), COLUMN()+(-3), 1))*INDIRECT(ADDRESS(ROW()+(0), COLUMN()+(-1), 1)), 2)</f>
        <v>0.68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13.62</v>
      </c>
      <c r="J11" s="12">
        <f ca="1">ROUND(INDIRECT(ADDRESS(ROW()+(0), COLUMN()+(-3), 1))*INDIRECT(ADDRESS(ROW()+(0), COLUMN()+(-1), 1)), 2)</f>
        <v>14.3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0.8</v>
      </c>
      <c r="J12" s="12">
        <f ca="1">ROUND(INDIRECT(ADDRESS(ROW()+(0), COLUMN()+(-3), 1))*INDIRECT(ADDRESS(ROW()+(0), COLUMN()+(-1), 1)), 2)</f>
        <v>0.24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6.67</v>
      </c>
      <c r="J13" s="14">
        <f ca="1">ROUND(INDIRECT(ADDRESS(ROW()+(0), COLUMN()+(-3), 1))*INDIRECT(ADDRESS(ROW()+(0), COLUMN()+(-1), 1)), 2)</f>
        <v>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22.22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0.262</v>
      </c>
      <c r="H16" s="11"/>
      <c r="I16" s="12">
        <v>29.34</v>
      </c>
      <c r="J16" s="12">
        <f ca="1">ROUND(INDIRECT(ADDRESS(ROW()+(0), COLUMN()+(-3), 1))*INDIRECT(ADDRESS(ROW()+(0), COLUMN()+(-1), 1)), 2)</f>
        <v>7.69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0.262</v>
      </c>
      <c r="H17" s="13"/>
      <c r="I17" s="14">
        <v>25.28</v>
      </c>
      <c r="J17" s="14">
        <f ca="1">ROUND(INDIRECT(ADDRESS(ROW()+(0), COLUMN()+(-3), 1))*INDIRECT(ADDRESS(ROW()+(0), COLUMN()+(-1), 1)), 2)</f>
        <v>6.62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14.31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36.53</v>
      </c>
      <c r="J20" s="14">
        <f ca="1">ROUND(INDIRECT(ADDRESS(ROW()+(0), COLUMN()+(-3), 1))*INDIRECT(ADDRESS(ROW()+(0), COLUMN()+(-1), 1))/100, 2)</f>
        <v>0.73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37.26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1.07202e+006</v>
      </c>
      <c r="G25" s="29"/>
      <c r="H25" s="29">
        <v>1.07202e+006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