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<sst xmlns="http://schemas.openxmlformats.org/spreadsheetml/2006/main" count="44" uniqueCount="44">
  <si>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</si>
  <si>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NAK020</t>
  </si>
  <si>
    <t xml:space="preserve">m²</t>
  </si>
  <si>
    <t xml:space="preserve">Aïllament tèrmic vertical de soleres en contacte amb el terreny, amb poliestirè extrudit.</t>
  </si>
  <si>
    <r>
      <rPr>
        <sz val="8.25"/>
        <color rgb="FF000000"/>
        <rFont val="Arial"/>
        <family val="2"/>
      </rPr>
      <t xml:space="preserve">Aïllament tèrmic vertical de soleres en contacte amb el terreny, format per panell rígid de poliestirè extrudit Ursa XPS F N-III L "URSA IBÉRICA AISLANTES", de superfície llisa i mecanitzat lateral de mitja mossa, de 40 mm d'espessor, resistència a compressió &gt;= 300 kPa, resistència tèrmica 1,2 m²K/W, conductivitat tèrmica 0,033 W/(mK), col·locat a topall en el perímetre de la solera, simplement recolzat, tapat amb film de polietilè de 0,2 mm d'espessor, preparat per a rebre una solera de formigó.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</si>
  <si>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</si>
  <si>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</si>
  <si>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</si>
  <si>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</si>
  <si>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</si>
  <si>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</si>
  <si>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</si>
  <si>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mt16pxp010acb</t>
  </si>
  <si>
    <t xml:space="preserve">m²</t>
  </si>
  <si>
    <t xml:space="preserve">Panell rígid de poliestirè extrudit Ursa XPS F N-III L "URSA IBÉRICA AISLANTES",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</si>
  <si>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mt16png010d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</si>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</sst>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27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1.1</v>
      </c>
      <c r="G10" s="11"/>
      <c r="H10" s="12">
        <v>6.38</v>
      </c>
      <c r="I10" s="12"/>
      <c r="J10" s="12">
        <f ca="1">ROUND(INDIRECT(ADDRESS(ROW()+(0), COLUMN()+(-4), 1))*INDIRECT(ADDRESS(ROW()+(0), COLUMN()+(-2), 1)), 2)</f>
        <v>7.02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1.1</v>
      </c>
      <c r="G11" s="11"/>
      <c r="H11" s="12">
        <v>0.41</v>
      </c>
      <c r="I11" s="12"/>
      <c r="J11" s="12">
        <f ca="1">ROUND(INDIRECT(ADDRESS(ROW()+(0), COLUMN()+(-4), 1))*INDIRECT(ADDRESS(ROW()+(0), COLUMN()+(-2),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3"/>
      <c r="H12" s="14">
        <v>0.3</v>
      </c>
      <c r="I12" s="14"/>
      <c r="J12" s="14">
        <f ca="1">ROUND(INDIRECT(ADDRESS(ROW()+(0), COLUMN()+(-4), 1))*INDIRECT(ADDRESS(ROW()+(0), COLUMN()+(-2), 1)), 2)</f>
        <v>0.12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7.59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0.223</v>
      </c>
      <c r="G15" s="11"/>
      <c r="H15" s="12">
        <v>29.34</v>
      </c>
      <c r="I15" s="12"/>
      <c r="J15" s="12">
        <f ca="1">ROUND(INDIRECT(ADDRESS(ROW()+(0), COLUMN()+(-4), 1))*INDIRECT(ADDRESS(ROW()+(0), COLUMN()+(-2), 1)), 2)</f>
        <v>6.54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0.223</v>
      </c>
      <c r="G16" s="13"/>
      <c r="H16" s="14">
        <v>25.28</v>
      </c>
      <c r="I16" s="14"/>
      <c r="J16" s="14">
        <f ca="1">ROUND(INDIRECT(ADDRESS(ROW()+(0), COLUMN()+(-4), 1))*INDIRECT(ADDRESS(ROW()+(0), COLUMN()+(-2), 1)), 2)</f>
        <v>5.64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1))), 2)</f>
        <v>12.18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COLUMN()+(2), 1)),INDIRECT(ADDRESS(ROW()+(-6), COLUMN()+(2), 1))), 2)</f>
        <v>19.77</v>
      </c>
      <c r="I19" s="14"/>
      <c r="J19" s="14">
        <f ca="1">ROUND(INDIRECT(ADDRESS(ROW()+(0), COLUMN()+(-4), 1))*INDIRECT(ADDRESS(ROW()+(0), COLUMN()+(-2), 1))/100, 2)</f>
        <v>0.4</v>
      </c>
    </row>
    <row r="20" spans="1:10" ht="13.50" thickBot="1" customHeight="1">
      <c r="A20" s="8"/>
      <c r="B20" s="8"/>
      <c r="C20" s="8"/>
      <c r="D20" s="8"/>
      <c r="E20" s="8"/>
      <c r="F20" s="21" t="s">
        <v>33</v>
      </c>
      <c r="G20" s="21"/>
      <c r="H20" s="21"/>
      <c r="I20" s="21"/>
      <c r="J20" s="22">
        <f ca="1">ROUND(SUM(INDIRECT(ADDRESS(ROW()+(-1), COLUMN()+(0), 1)),INDIRECT(ADDRESS(ROW()+(-3), COLUMN()+(0), 1)),INDIRECT(ADDRESS(ROW()+(-7), COLUMN()+(0), 1))), 2)</f>
        <v>20.17</v>
      </c>
    </row>
    <row r="23" spans="1:10" ht="13.50" thickBot="1" customHeight="1">
      <c r="A23" s="23" t="s">
        <v>34</v>
      </c>
      <c r="B23" s="23"/>
      <c r="C23" s="23"/>
      <c r="D23" s="23"/>
      <c r="E23" s="23" t="s">
        <v>35</v>
      </c>
      <c r="F23" s="23"/>
      <c r="G23" s="23" t="s">
        <v>36</v>
      </c>
      <c r="H23" s="23"/>
      <c r="I23" s="23" t="s">
        <v>37</v>
      </c>
      <c r="J23" s="23"/>
    </row>
    <row r="24" spans="1:10" ht="13.50" thickBot="1" customHeight="1">
      <c r="A24" s="24" t="s">
        <v>38</v>
      </c>
      <c r="B24" s="24"/>
      <c r="C24" s="24"/>
      <c r="D24" s="24"/>
      <c r="E24" s="25">
        <v>1.07202e+006</v>
      </c>
      <c r="F24" s="25"/>
      <c r="G24" s="25">
        <v>1.07202e+006</v>
      </c>
      <c r="H24" s="25"/>
      <c r="I24" s="25" t="s">
        <v>39</v>
      </c>
      <c r="J24" s="25"/>
    </row>
    <row r="25" spans="1:10" ht="24.00" thickBot="1" customHeight="1">
      <c r="A25" s="26" t="s">
        <v>40</v>
      </c>
      <c r="B25" s="26"/>
      <c r="C25" s="26"/>
      <c r="D25" s="26"/>
      <c r="E25" s="27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1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G16"/>
    <mergeCell ref="H16:I16"/>
    <mergeCell ref="A17:B17"/>
    <mergeCell ref="D17:E17"/>
    <mergeCell ref="F17:I17"/>
    <mergeCell ref="A18:B18"/>
    <mergeCell ref="D18:G18"/>
    <mergeCell ref="H18:I18"/>
    <mergeCell ref="A19:B19"/>
    <mergeCell ref="D19:E19"/>
    <mergeCell ref="F19:G19"/>
    <mergeCell ref="H19:I19"/>
    <mergeCell ref="A20:B20"/>
    <mergeCell ref="D20:E20"/>
    <mergeCell ref="F20:I20"/>
    <mergeCell ref="A23:D23"/>
    <mergeCell ref="E23:F23"/>
    <mergeCell ref="G23:H23"/>
    <mergeCell ref="I23:J23"/>
    <mergeCell ref="A24:D24"/>
    <mergeCell ref="E24:F25"/>
    <mergeCell ref="G24:H25"/>
    <mergeCell ref="I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