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<sst xmlns="http://schemas.openxmlformats.org/spreadsheetml/2006/main" count="44" uniqueCount="44">
  <si>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</si>
  <si>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NAK020</t>
  </si>
  <si>
    <t xml:space="preserve">m²</t>
  </si>
  <si>
    <t xml:space="preserve">Aïllament tèrmic vertical de soleres en contacte amb el terreny, amb poliestirè extrudit.</t>
  </si>
  <si>
    <r>
      <rPr>
        <sz val="8.25"/>
        <color rgb="FF000000"/>
        <rFont val="Arial"/>
        <family val="2"/>
      </rPr>
      <t xml:space="preserve">Aïllament tèrmic vertical de soleres en contacte amb el terreny, format per panell rígid de poliestirè extrudit Ursa XPS F N-III L "URSA IBÉRICA AISLANTES", de superfície llisa i mecanitzat lateral de mitja mossa, de 60 mm d'espessor, resistència a compressió &gt;= 300 kPa, resistència tèrmica 1,8 m²K/W, conductivitat tèrmica 0,033 W/(mK), col·locat a topall en el perímetre de la solera, simplement recolzat, tapat amb film de polietilè de 0,2 mm d'espessor, preparat per a rebre una solera de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</si>
  <si>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</si>
  <si>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</si>
  <si>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</si>
  <si>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</si>
  <si>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</si>
  <si>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</si>
  <si>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</si>
  <si>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mt16pxp010aeb</t>
  </si>
  <si>
    <t xml:space="preserve">m²</t>
  </si>
  <si>
    <t xml:space="preserve">Panell rígid de poliestirè extrudit Ursa XPS F N-III L "URSA IBÉRICA AISLANTES", segons UNE-EN 13164, de superfície llisa i mecanitzat lateral de mitja mossa, de 60 mm d'espessor, resistència a compressió &gt;= 300 kPa, resistència tèrmica 1,8 m²K/W, conductivitat tèrmica 0,033 W/(mK), Euroclasse E de reacció al foc segons UNE-EN 13501-1, amb codi de designació XPS-EN 13164-T1-CS(10/Y)300-DS(70,90)-DLT(2)5-CC(2/1,5/50)125-WL(T)0,7-WD(V)3-FTCD1.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</si>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</sst>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9.56</v>
      </c>
      <c r="I10" s="12">
        <f ca="1">ROUND(INDIRECT(ADDRESS(ROW()+(0), COLUMN()+(-3), 1))*INDIRECT(ADDRESS(ROW()+(0), COLUMN()+(-1), 1)), 2)</f>
        <v>10.52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0.41</v>
      </c>
      <c r="I11" s="12">
        <f ca="1">ROUND(INDIRECT(ADDRESS(ROW()+(0), COLUMN()+(-3), 1))*INDIRECT(ADDRESS(ROW()+(0), COLUMN()+(-1), 1)), 2)</f>
        <v>0.45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>
        <f ca="1">ROUND(INDIRECT(ADDRESS(ROW()+(0), COLUMN()+(-3), 1))*INDIRECT(ADDRESS(ROW()+(0), COLUMN()+(-1), 1)), 2)</f>
        <v>0.12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11.09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0.223</v>
      </c>
      <c r="G15" s="11"/>
      <c r="H15" s="12">
        <v>29.34</v>
      </c>
      <c r="I15" s="12">
        <f ca="1">ROUND(INDIRECT(ADDRESS(ROW()+(0), COLUMN()+(-3), 1))*INDIRECT(ADDRESS(ROW()+(0), COLUMN()+(-1), 1)), 2)</f>
        <v>6.54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0.223</v>
      </c>
      <c r="G16" s="13"/>
      <c r="H16" s="14">
        <v>25.28</v>
      </c>
      <c r="I16" s="14">
        <f ca="1">ROUND(INDIRECT(ADDRESS(ROW()+(0), COLUMN()+(-3), 1))*INDIRECT(ADDRESS(ROW()+(0), COLUMN()+(-1), 1)), 2)</f>
        <v>5.64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12.18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23.27</v>
      </c>
      <c r="I19" s="14">
        <f ca="1">ROUND(INDIRECT(ADDRESS(ROW()+(0), COLUMN()+(-3), 1))*INDIRECT(ADDRESS(ROW()+(0), COLUMN()+(-1), 1))/100, 2)</f>
        <v>0.47</v>
      </c>
    </row>
    <row r="20" spans="1:9" ht="13.50" thickBot="1" customHeight="1">
      <c r="A20" s="8"/>
      <c r="B20" s="8"/>
      <c r="C20" s="8"/>
      <c r="D20" s="8"/>
      <c r="E20" s="8"/>
      <c r="F20" s="21" t="s">
        <v>33</v>
      </c>
      <c r="G20" s="21"/>
      <c r="H20" s="21"/>
      <c r="I20" s="22">
        <f ca="1">ROUND(SUM(INDIRECT(ADDRESS(ROW()+(-1), COLUMN()+(0), 1)),INDIRECT(ADDRESS(ROW()+(-3), COLUMN()+(0), 1)),INDIRECT(ADDRESS(ROW()+(-7), COLUMN()+(0), 1))), 2)</f>
        <v>23.74</v>
      </c>
    </row>
    <row r="23" spans="1:9" ht="13.50" thickBot="1" customHeight="1">
      <c r="A23" s="23" t="s">
        <v>34</v>
      </c>
      <c r="B23" s="23"/>
      <c r="C23" s="23"/>
      <c r="D23" s="23"/>
      <c r="E23" s="23" t="s">
        <v>35</v>
      </c>
      <c r="F23" s="23"/>
      <c r="G23" s="23" t="s">
        <v>36</v>
      </c>
      <c r="H23" s="23"/>
      <c r="I23" s="23" t="s">
        <v>37</v>
      </c>
    </row>
    <row r="24" spans="1:9" ht="13.50" thickBot="1" customHeight="1">
      <c r="A24" s="24" t="s">
        <v>38</v>
      </c>
      <c r="B24" s="24"/>
      <c r="C24" s="24"/>
      <c r="D24" s="24"/>
      <c r="E24" s="25">
        <v>1.07202e+006</v>
      </c>
      <c r="F24" s="25"/>
      <c r="G24" s="25">
        <v>1.07202e+006</v>
      </c>
      <c r="H24" s="25"/>
      <c r="I24" s="25" t="s">
        <v>39</v>
      </c>
    </row>
    <row r="25" spans="1:9" ht="24.00" thickBot="1" customHeight="1">
      <c r="A25" s="26" t="s">
        <v>40</v>
      </c>
      <c r="B25" s="26"/>
      <c r="C25" s="26"/>
      <c r="D25" s="26"/>
      <c r="E25" s="27"/>
      <c r="F25" s="27"/>
      <c r="G25" s="27"/>
      <c r="H25" s="27"/>
      <c r="I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