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<sst xmlns="http://schemas.openxmlformats.org/spreadsheetml/2006/main" count="42" uniqueCount="42">
  <si>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</si>
  <si>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NAJ010</t>
  </si>
  <si>
    <t xml:space="preserve">m²</t>
  </si>
  <si>
    <t xml:space="preserve">Aïllament tèrmic de fronts de forjat i pilars en façana, amb poliestirè extrudit.</t>
  </si>
  <si>
    <r>
      <rPr>
        <sz val="8.25"/>
        <color rgb="FF000000"/>
        <rFont val="Arial"/>
        <family val="2"/>
      </rPr>
      <t xml:space="preserve">Aïllament tèrmic de fronts de forjat i pilars embeguts en el gruix de la façana, format per panell rígid de poliestirè extrudit Ursa XPS F N-RG I "URSA IBÉRICA AISLANTES", de superfície rugosa acanalada i mecanitzat lateral encadellat i recte, de 40 mm d'espessor, resistència a compressió &gt;= 300 kPa, resistència tèrmica 1,2 m²K/W, conductivitat tèrmica 0,034 W/(mK), col·locat a topall i clavat amb puntes metàl·liques a l'encofrat de l'estructura abans de formigonar.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</si>
  <si>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</si>
  <si>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</si>
  <si>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</si>
  <si>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</si>
  <si>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</si>
  <si>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</si>
  <si>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</si>
  <si>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mt16pxp010ecb</t>
  </si>
  <si>
    <t xml:space="preserve">m²</t>
  </si>
  <si>
    <t xml:space="preserve">Panell rígid de poliestirè extrudit Ursa XPS F N-RG I "URSA IBÉRICA AISLANTES", segons UNE-EN 13164, de superfície rugosa acanalada i mecanitzat lateral encadellat i recte, de 40 mm d'espessor, resistència a compressió &gt;= 300 kPa, resistència tèrmica 1,2 m²K/W, conductivitat tèrmica 0,034 W/(mK), Euroclasse E de reacció al foc segons UNE-EN 13501-1, amb codi de designació XPS-EN 13164-T2-CS(10/Y)300-DS(70,90)-DLT(2)5-WL(T)0,7-WD(V)3-FTCD1.</t>
  </si>
  <si>
    <t xml:space="preserve">mt08var070</t>
  </si>
  <si>
    <t xml:space="preserve">kg</t>
  </si>
  <si>
    <t xml:space="preserve">Puntes metàl·liques de cap ample.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</si>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</sst>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73.27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7.33</v>
      </c>
      <c r="I10" s="12"/>
      <c r="J10" s="12">
        <f ca="1">ROUND(INDIRECT(ADDRESS(ROW()+(0), COLUMN()+(-4), 1))*INDIRECT(ADDRESS(ROW()+(0), COLUMN()+(-2), 1)), 2)</f>
        <v>7.7</v>
      </c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0.15</v>
      </c>
      <c r="G11" s="13"/>
      <c r="H11" s="14">
        <v>7.9</v>
      </c>
      <c r="I11" s="14"/>
      <c r="J11" s="14">
        <f ca="1">ROUND(INDIRECT(ADDRESS(ROW()+(0), COLUMN()+(-4), 1))*INDIRECT(ADDRESS(ROW()+(0), COLUMN()+(-2), 1)), 2)</f>
        <v>1.19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8.89</v>
      </c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0.197</v>
      </c>
      <c r="G14" s="11"/>
      <c r="H14" s="12">
        <v>29.34</v>
      </c>
      <c r="I14" s="12"/>
      <c r="J14" s="12">
        <f ca="1">ROUND(INDIRECT(ADDRESS(ROW()+(0), COLUMN()+(-4), 1))*INDIRECT(ADDRESS(ROW()+(0), COLUMN()+(-2), 1)), 2)</f>
        <v>5.78</v>
      </c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0.197</v>
      </c>
      <c r="G15" s="13"/>
      <c r="H15" s="14">
        <v>25.28</v>
      </c>
      <c r="I15" s="14"/>
      <c r="J15" s="14">
        <f ca="1">ROUND(INDIRECT(ADDRESS(ROW()+(0), COLUMN()+(-4), 1))*INDIRECT(ADDRESS(ROW()+(0), COLUMN()+(-2), 1)), 2)</f>
        <v>4.98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10.76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1)),INDIRECT(ADDRESS(ROW()+(-6), COLUMN()+(2), 1))), 2)</f>
        <v>19.65</v>
      </c>
      <c r="I18" s="14"/>
      <c r="J18" s="14">
        <f ca="1">ROUND(INDIRECT(ADDRESS(ROW()+(0), COLUMN()+(-4), 1))*INDIRECT(ADDRESS(ROW()+(0), COLUMN()+(-2), 1))/100, 2)</f>
        <v>0.39</v>
      </c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20.04</v>
      </c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  <c r="J22" s="27"/>
    </row>
    <row r="23" spans="1:10" ht="13.50" thickBot="1" customHeight="1">
      <c r="A23" s="28" t="s">
        <v>36</v>
      </c>
      <c r="B23" s="28"/>
      <c r="C23" s="28"/>
      <c r="D23" s="28"/>
      <c r="E23" s="29">
        <v>1.07202e+006</v>
      </c>
      <c r="F23" s="29"/>
      <c r="G23" s="29">
        <v>1.07202e+006</v>
      </c>
      <c r="H23" s="29"/>
      <c r="I23" s="29" t="s">
        <v>37</v>
      </c>
      <c r="J23" s="29"/>
    </row>
    <row r="24" spans="1:10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6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I12"/>
    <mergeCell ref="A13:B13"/>
    <mergeCell ref="D13:G13"/>
    <mergeCell ref="H13:I13"/>
    <mergeCell ref="A14:B14"/>
    <mergeCell ref="D14:E14"/>
    <mergeCell ref="F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