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<sst xmlns="http://schemas.openxmlformats.org/spreadsheetml/2006/main" count="45" uniqueCount="45">
  <si>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</si>
  <si>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NAF011</t>
  </si>
  <si>
    <t xml:space="preserve">m²</t>
  </si>
  <si>
    <t xml:space="preserve">Aïllament tèrmic per l'exterior del full interior, en façana de doble full de fàbrica cara vista.</t>
  </si>
  <si>
    <r>
      <rPr>
        <sz val="8.25"/>
        <color rgb="FF000000"/>
        <rFont val="Arial"/>
        <family val="2"/>
      </rPr>
      <t xml:space="preserve">Aïllament tèrmic per l'exterior del full interior, en façana de doble full de fàbrica cara vista, amb panell rígid de poliestirè expandit, de superfície llisa i mecanitzat lateral recte, de 30 mm d'espessor, resistència tèrmica 1,05 m²K/W, conductivitat tèrmica 0,029 W/(mK). Col·locació en obra: a topall, amb escuma de poliuretà, sobre distanciadors del mateix material aïllant, per mantenir el gruix de la cambra d'aire. Inclús escuma adhesiva autoexpansiva, elàstica, de poliuretà monocomponent per a la fixació dels distanciadors al full interior i dels panells aïllants als distanciadors.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</si>
  <si>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</si>
  <si>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</si>
  <si>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</si>
  <si>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</si>
  <si>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</si>
  <si>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</si>
  <si>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</si>
  <si>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mt16pel010aaea</t>
  </si>
  <si>
    <t xml:space="preserve">m²</t>
  </si>
  <si>
    <t xml:space="preserve">Panell rígid de poliestirè expandit, segons UNE-EN 13163, de superfície llisa i mecanitzat lateral recte, de 30 mm d'espessor, resistència tèrmica 1,05 m²K/W, conductivitat tèrmica 0,029 W/(mK), Euroclasse E de reacció al foc segons UNE-EN 13501-1, amb codi de designació EPS-EN 13163-L3-W3-T2-S5-P10-BS250-TR200-DS(N)2-CS(10)150.</t>
  </si>
  <si>
    <t xml:space="preserve">mt22www040</t>
  </si>
  <si>
    <t xml:space="preserve">U</t>
  </si>
  <si>
    <t xml:space="preserve">Aerosol de 750 ml d' escuma adhesiva autoexpansiva, elàstica, de poliuretà monocomponent, de 25 kg/m³ de densitat, conductivitat tèrmica 0,0345 W/(mK), 135% d'expansió, elongació fins a ruptura 45% i 7 N/cm² de resistència a tracció, estable de -40°C a 90°C; per a aplicar amb pistola; segons UNE-EN 13165.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</si>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</sst>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2.93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5.22</v>
      </c>
      <c r="I10" s="12"/>
      <c r="J10" s="12">
        <f ca="1">ROUND(INDIRECT(ADDRESS(ROW()+(0), COLUMN()+(-4), 1))*INDIRECT(ADDRESS(ROW()+(0), COLUMN()+(-2), 1)), 2)</f>
        <v>5.48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0.05</v>
      </c>
      <c r="G11" s="13"/>
      <c r="H11" s="14">
        <v>8.37</v>
      </c>
      <c r="I11" s="14"/>
      <c r="J11" s="14">
        <f ca="1">ROUND(INDIRECT(ADDRESS(ROW()+(0), COLUMN()+(-4), 1))*INDIRECT(ADDRESS(ROW()+(0), COLUMN()+(-2), 1)), 2)</f>
        <v>0.42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5.9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0.031</v>
      </c>
      <c r="G14" s="11"/>
      <c r="H14" s="12">
        <v>29.34</v>
      </c>
      <c r="I14" s="12"/>
      <c r="J14" s="12">
        <f ca="1">ROUND(INDIRECT(ADDRESS(ROW()+(0), COLUMN()+(-4), 1))*INDIRECT(ADDRESS(ROW()+(0), COLUMN()+(-2), 1)), 2)</f>
        <v>0.91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0.031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0.78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1.69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7.59</v>
      </c>
      <c r="I18" s="14"/>
      <c r="J18" s="14">
        <f ca="1">ROUND(INDIRECT(ADDRESS(ROW()+(0), COLUMN()+(-4), 1))*INDIRECT(ADDRESS(ROW()+(0), COLUMN()+(-2), 1))/100, 2)</f>
        <v>0.15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7.74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28" t="s">
        <v>39</v>
      </c>
      <c r="B25" s="28"/>
      <c r="C25" s="28"/>
      <c r="D25" s="28"/>
      <c r="E25" s="29">
        <v>1.4102e+007</v>
      </c>
      <c r="F25" s="29"/>
      <c r="G25" s="29">
        <v>1.4102e+007</v>
      </c>
      <c r="H25" s="29"/>
      <c r="I25" s="29" t="s">
        <v>40</v>
      </c>
      <c r="J25" s="29"/>
    </row>
    <row r="26" spans="1:10" ht="24.00" thickBot="1" customHeight="1">
      <c r="A26" s="30" t="s">
        <v>41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1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