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<sst xmlns="http://schemas.openxmlformats.org/spreadsheetml/2006/main" count="116" uniqueCount="116">
  <si>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</si>
  <si>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QAB312</t>
  </si>
  <si>
    <t xml:space="preserve">m²</t>
  </si>
  <si>
    <t xml:space="preserve">Coberta plana transitable, no ventilada, amb enrajolat fix, per a ús esportiu. Impermeabilització amb làmines de PVC.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</si>
  <si>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IMPERMEABILITZACIÓ: geotèxtil no teixit compost per fibres de polièster unides per tiretes, (300 g/m²); AÏLLAMENT TÈRMIC: panell rígid de poliestirè extrudit Ursa XPS F N-III L "URSA IBÉRICA AISLANTES", de superfície llisa i mecanitzat lateral de mitja mossa, de 40 mm d'espessor, resistència a compressió &gt;= 300 kPa;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HA-25/B/20/IIa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</si>
  <si>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</si>
  <si>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</si>
  <si>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</si>
  <si>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</si>
  <si>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</si>
  <si>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</si>
  <si>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</si>
  <si>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</si>
  <si>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</si>
  <si>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</si>
  <si>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</si>
  <si>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</si>
  <si>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</si>
  <si>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</si>
  <si>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</si>
  <si>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1/3 CEM II/B-P 32,5 N.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</si>
  <si>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</si>
  <si>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</si>
  <si>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</si>
  <si>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</si>
  <si>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</si>
  <si>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</si>
  <si>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</si>
  <si>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</si>
  <si>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</si>
  <si>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</si>
  <si>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</si>
  <si>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</si>
  <si>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mt15dan010c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</si>
  <si>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</si>
  <si>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</si>
  <si>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</si>
  <si>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</si>
  <si>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</si>
  <si>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mt16pxp010ac</t>
  </si>
  <si>
    <t xml:space="preserve">m²</t>
  </si>
  <si>
    <t xml:space="preserve">Panell rígid de poliestirè extrudit Ursa XPS F N-III L "URSA IBÉRICA AISLANTES",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</si>
  <si>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</si>
  <si>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</si>
  <si>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</si>
  <si>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</si>
  <si>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</si>
  <si>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</si>
  <si>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mt10haf010nga</t>
  </si>
  <si>
    <t xml:space="preserve">m³</t>
  </si>
  <si>
    <t xml:space="preserve">Formigó HA-25/B/20/IIa,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</si>
  <si>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</si>
  <si>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</si>
  <si>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</si>
  <si>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</si>
  <si>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</si>
  <si>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</si>
  <si>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mt47adc030a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</si>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</sst>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12" customWidth="1"/>
    <col min="4" max="4" width="73.44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0.16</v>
      </c>
      <c r="I10" s="12">
        <f ca="1">ROUND(INDIRECT(ADDRESS(ROW()+(0), COLUMN()+(-3), 1))*INDIRECT(ADDRESS(ROW()+(0), COLUMN()+(-1), 1)), 2)</f>
        <v>0.48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135.87</v>
      </c>
      <c r="I11" s="12">
        <f ca="1">ROUND(INDIRECT(ADDRESS(ROW()+(0), COLUMN()+(-3), 1))*INDIRECT(ADDRESS(ROW()+(0), COLUMN()+(-1), 1)), 2)</f>
        <v>13.59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105.1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33.86</v>
      </c>
      <c r="I15" s="12">
        <f ca="1">ROUND(INDIRECT(ADDRESS(ROW()+(0), COLUMN()+(-3), 1))*INDIRECT(ADDRESS(ROW()+(0), COLUMN()+(-1), 1)), 2)</f>
        <v>2.54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1.2</v>
      </c>
      <c r="I16" s="12">
        <f ca="1">ROUND(INDIRECT(ADDRESS(ROW()+(0), COLUMN()+(-3), 1))*INDIRECT(ADDRESS(ROW()+(0), COLUMN()+(-1), 1)), 2)</f>
        <v>2.52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6.55</v>
      </c>
      <c r="I17" s="12">
        <f ca="1">ROUND(INDIRECT(ADDRESS(ROW()+(0), COLUMN()+(-3), 1))*INDIRECT(ADDRESS(ROW()+(0), COLUMN()+(-1), 1)), 2)</f>
        <v>6.88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2.8</v>
      </c>
      <c r="I18" s="12">
        <f ca="1">ROUND(INDIRECT(ADDRESS(ROW()+(0), COLUMN()+(-3), 1))*INDIRECT(ADDRESS(ROW()+(0), COLUMN()+(-1), 1)), 2)</f>
        <v>1.12</v>
      </c>
    </row>
    <row r="19" spans="1:9" ht="66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7.37</v>
      </c>
      <c r="I19" s="12">
        <f ca="1">ROUND(INDIRECT(ADDRESS(ROW()+(0), COLUMN()+(-3), 1))*INDIRECT(ADDRESS(ROW()+(0), COLUMN()+(-1), 1)), 2)</f>
        <v>7.74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0.7</v>
      </c>
      <c r="I20" s="12">
        <f ca="1">ROUND(INDIRECT(ADDRESS(ROW()+(0), COLUMN()+(-3), 1))*INDIRECT(ADDRESS(ROW()+(0), COLUMN()+(-1), 1)), 2)</f>
        <v>0.74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1.84</v>
      </c>
      <c r="I21" s="12">
        <f ca="1">ROUND(INDIRECT(ADDRESS(ROW()+(0), COLUMN()+(-3), 1))*INDIRECT(ADDRESS(ROW()+(0), COLUMN()+(-1), 1)), 2)</f>
        <v>2.02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67.42</v>
      </c>
      <c r="I22" s="12">
        <f ca="1">ROUND(INDIRECT(ADDRESS(ROW()+(0), COLUMN()+(-3), 1))*INDIRECT(ADDRESS(ROW()+(0), COLUMN()+(-1), 1)), 2)</f>
        <v>6.74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59.78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0.601</v>
      </c>
      <c r="G28" s="11"/>
      <c r="H28" s="12">
        <v>24.5</v>
      </c>
      <c r="I28" s="12">
        <f ca="1">ROUND(INDIRECT(ADDRESS(ROW()+(0), COLUMN()+(-3), 1))*INDIRECT(ADDRESS(ROW()+(0), COLUMN()+(-1), 1)), 2)</f>
        <v>14.72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0.833</v>
      </c>
      <c r="G29" s="11"/>
      <c r="H29" s="12">
        <v>20.46</v>
      </c>
      <c r="I29" s="12">
        <f ca="1">ROUND(INDIRECT(ADDRESS(ROW()+(0), COLUMN()+(-3), 1))*INDIRECT(ADDRESS(ROW()+(0), COLUMN()+(-1), 1)), 2)</f>
        <v>17.04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0.209</v>
      </c>
      <c r="G30" s="11"/>
      <c r="H30" s="12">
        <v>24.5</v>
      </c>
      <c r="I30" s="12">
        <f ca="1">ROUND(INDIRECT(ADDRESS(ROW()+(0), COLUMN()+(-3), 1))*INDIRECT(ADDRESS(ROW()+(0), COLUMN()+(-1), 1)), 2)</f>
        <v>5.12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0.209</v>
      </c>
      <c r="G31" s="11"/>
      <c r="H31" s="12">
        <v>21.75</v>
      </c>
      <c r="I31" s="12">
        <f ca="1">ROUND(INDIRECT(ADDRESS(ROW()+(0), COLUMN()+(-3), 1))*INDIRECT(ADDRESS(ROW()+(0), COLUMN()+(-1), 1)), 2)</f>
        <v>4.55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0.058</v>
      </c>
      <c r="G32" s="11"/>
      <c r="H32" s="12">
        <v>25.32</v>
      </c>
      <c r="I32" s="12">
        <f ca="1">ROUND(INDIRECT(ADDRESS(ROW()+(0), COLUMN()+(-3), 1))*INDIRECT(ADDRESS(ROW()+(0), COLUMN()+(-1), 1)), 2)</f>
        <v>1.47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0.058</v>
      </c>
      <c r="G33" s="13"/>
      <c r="H33" s="14">
        <v>21.75</v>
      </c>
      <c r="I33" s="14">
        <f ca="1">ROUND(INDIRECT(ADDRESS(ROW()+(0), COLUMN()+(-3), 1))*INDIRECT(ADDRESS(ROW()+(0), COLUMN()+(-1), 1)), 2)</f>
        <v>1.26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44.16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103.94</v>
      </c>
      <c r="I36" s="14">
        <f ca="1">ROUND(INDIRECT(ADDRESS(ROW()+(0), COLUMN()+(-3), 1))*INDIRECT(ADDRESS(ROW()+(0), COLUMN()+(-1), 1))/100, 2)</f>
        <v>2.08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106.02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162011</v>
      </c>
      <c r="F48" s="29"/>
      <c r="G48" s="29">
        <v>162012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1.102e+006</v>
      </c>
      <c r="F50" s="29"/>
      <c r="G50" s="29">
        <v>1.102e+006</v>
      </c>
      <c r="H50" s="29"/>
      <c r="I50" s="29" t="s">
        <v>104</v>
      </c>
    </row>
    <row r="51" spans="1:9" ht="13.50" thickBot="1" customHeight="1">
      <c r="A51" s="32" t="s">
        <v>105</v>
      </c>
      <c r="B51" s="32"/>
      <c r="C51" s="32"/>
      <c r="D51" s="32"/>
      <c r="E51" s="33"/>
      <c r="F51" s="33"/>
      <c r="G51" s="33"/>
      <c r="H51" s="33"/>
      <c r="I51" s="33"/>
    </row>
    <row r="52" spans="1:9" ht="13.50" thickBot="1" customHeight="1">
      <c r="A52" s="30" t="s">
        <v>106</v>
      </c>
      <c r="B52" s="30"/>
      <c r="C52" s="30"/>
      <c r="D52" s="30"/>
      <c r="E52" s="31">
        <v>162006</v>
      </c>
      <c r="F52" s="31"/>
      <c r="G52" s="31">
        <v>162007</v>
      </c>
      <c r="H52" s="31"/>
      <c r="I52" s="31"/>
    </row>
    <row r="53" spans="1:9" ht="13.50" thickBot="1" customHeight="1">
      <c r="A53" s="28" t="s">
        <v>107</v>
      </c>
      <c r="B53" s="28"/>
      <c r="C53" s="28"/>
      <c r="D53" s="28"/>
      <c r="E53" s="29">
        <v>1.10201e+006</v>
      </c>
      <c r="F53" s="29"/>
      <c r="G53" s="29">
        <v>1.10201e+006</v>
      </c>
      <c r="H53" s="29"/>
      <c r="I53" s="29" t="s">
        <v>108</v>
      </c>
    </row>
    <row r="54" spans="1:9" ht="24.00" thickBot="1" customHeight="1">
      <c r="A54" s="30" t="s">
        <v>109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110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111</v>
      </c>
    </row>
    <row r="56" spans="1:9" ht="24.00" thickBot="1" customHeight="1">
      <c r="A56" s="30" t="s">
        <v>112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</row>
  </sheetData>
  <mergeCells count="14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0"/>
    <mergeCell ref="G50:H50"/>
    <mergeCell ref="I50:I52"/>
    <mergeCell ref="A51:D51"/>
    <mergeCell ref="E51:F51"/>
    <mergeCell ref="G51:H51"/>
    <mergeCell ref="A52:D52"/>
    <mergeCell ref="E52:F52"/>
    <mergeCell ref="G52:H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